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<sst xmlns="http://schemas.openxmlformats.org/spreadsheetml/2006/main" count="49" uniqueCount="49">
  <si>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УО</t>
  </si>
  <si>
    <t>ОБЪЕДИНЕННАЯ ДИРЕКЦИЯ ЖКХ ОАО</t>
  </si>
  <si>
    <t>ЖЭУ ПУШКИНО МБУ</t>
  </si>
  <si>
    <t>УК УЮТ ООО</t>
  </si>
  <si>
    <t>УК МАСТЕР-КЛАСС ООО</t>
  </si>
  <si>
    <t>РСУ-7 ООО</t>
  </si>
  <si>
    <t>ТАРАСОВСКАЯ УПРАВЛЯЮЩАЯ КОМПАНИЯ ООО</t>
  </si>
  <si>
    <t>СЕРЕБРЯНКА ООО</t>
  </si>
  <si>
    <t>СТРОЙИНВЕСТГРУПП ООО</t>
  </si>
  <si>
    <t>ГОРОДОК ООО УК</t>
  </si>
  <si>
    <t>ДРУЖБА ООО</t>
  </si>
  <si>
    <t>ЭССЖ ООО</t>
  </si>
  <si>
    <t>ДЭЗ ПРАВДА ООО</t>
  </si>
  <si>
    <t>ПРОФИ-КОМФОРТ ООО УК</t>
  </si>
  <si>
    <t>ООО УПРАВЛЯЮЩАЯ КОМПАНИЯ "ГОРОД`ОК"</t>
  </si>
  <si>
    <t>ПРОЕКТ ООО</t>
  </si>
  <si>
    <t>ЭУК НОВОЕ ПУШКИНО ООО</t>
  </si>
  <si>
    <t>ШТАБ ООО</t>
  </si>
  <si>
    <t>ГРАД ООО</t>
  </si>
  <si>
    <t>ВЕХА ООО</t>
  </si>
  <si>
    <t>ДЕЗ-ПОДМОСКОВЬЕ ООО</t>
  </si>
  <si>
    <t>КОМЖИЛУПР ООО</t>
  </si>
  <si>
    <t>КРАЕУГОЛЬНЫЙ КАМЕНЬ ООО</t>
  </si>
  <si>
    <t>СТРОЙ ПЛЮС ООО</t>
  </si>
  <si>
    <t>ГУЖФ ООО</t>
  </si>
  <si>
    <t>ТЕХМИН ООО</t>
  </si>
  <si>
    <t>УК ЗАБОТЛИВАЯ ООО</t>
  </si>
  <si>
    <t>ТСНАБ ООО</t>
  </si>
  <si>
    <t>УК БЕРЕЖЛИВАЯ ООО</t>
  </si>
  <si>
    <t>ГРАД УПРАВЛЕНИЕ ООО</t>
  </si>
  <si>
    <t>ЭКОДОМ ООО УК</t>
  </si>
  <si>
    <t>ЖИЛЭКС-СЕРВИС ООО</t>
  </si>
  <si>
    <t>ТЕХКОМСЕРВИС - ПУШКИНО ООО</t>
  </si>
  <si>
    <t>ТСЖ и ЖСК</t>
  </si>
  <si>
    <t>ТСН ТСЖ МКД "О`ПУШКИНО-7"</t>
  </si>
  <si>
    <t>ТСН ТСЖ МКД "О` ПУШКИНО-1"</t>
  </si>
  <si>
    <t>ПОБЕДИТЕЛЬ ТСН ТСЖ</t>
  </si>
  <si>
    <t>РОДИНА ЖСК</t>
  </si>
  <si>
    <t>ПУШКИНО ЖСК</t>
  </si>
  <si>
    <t>СОЛНЕЧНЫЙ ТСЖ</t>
  </si>
  <si>
    <t>ДЗЕРЖИНЕЦ ЖСК</t>
  </si>
  <si>
    <t>НОВЫЙ ВЕК ТСЖ</t>
  </si>
  <si>
    <t>ВИТЯЗЬ ТСЖ</t>
  </si>
  <si>
    <t>МОЛОДЕЖНЫЙ ТСН (Ж)</t>
  </si>
  <si>
    <t>МОСКОВСКИЙ 27 ТСЖ</t>
  </si>
  <si>
    <t>СОЮЗ ТСЖ</t>
  </si>
  <si>
    <t>КОЛОС ЖСК</t>
  </si>
  <si>
    <t>Итого</t>
  </si>
  <si>
    <t>Информация о задолженности   Управляющих организаций, ТСЖ и ЖСК перед Филиалом МУП "Межрайонный Щёлковский Водоканал" - "Водоканал городского округа Пушкино" со сроком долга свыше 60 дней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</si>
</sst>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2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vertical="top" wrapText="1" indent="6"/>
    </xf>
    <xf numFmtId="0" fontId="20" fillId="33" borderId="11" xfId="0" applyNumberFormat="1" applyFont="1" applyFill="1" applyBorder="1" applyAlignment="1">
      <alignment vertical="top"/>
    </xf>
    <xf numFmtId="0" fontId="21" fillId="0" borderId="0" xfId="0" applyFont="1" applyAlignment="1">
      <alignment horizontal="center" wrapText="1"/>
    </xf>
    <xf numFmtId="0" fontId="19" fillId="0" borderId="10" xfId="0" applyNumberFormat="1" applyFont="1" applyBorder="1" applyAlignment="1">
      <alignment vertical="top" wrapText="1" indent="6"/>
    </xf>
    <xf numFmtId="0" fontId="18" fillId="0" borderId="0" xfId="0" applyFont="1" applyAlignment="1">
      <alignment horizontal="center"/>
    </xf>
    <xf numFmtId="3" fontId="19" fillId="0" borderId="10" xfId="0" applyNumberFormat="1" applyFont="1" applyBorder="1" applyAlignment="1">
      <alignment horizontal="center" vertical="top"/>
    </xf>
    <xf numFmtId="3" fontId="20" fillId="33" borderId="11" xfId="0" applyNumberFormat="1" applyFont="1" applyFill="1" applyBorder="1" applyAlignment="1">
      <alignment horizontal="center" vertical="top"/>
    </xf>
    <xf numFmtId="0" fontId="20" fillId="34" borderId="10" xfId="0" applyNumberFormat="1" applyFont="1" applyFill="1" applyBorder="1" applyAlignment="1">
      <alignment vertical="top" wrapText="1" indent="4"/>
    </xf>
    <xf numFmtId="3" fontId="20" fillId="34" borderId="10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4"/>
  <sheetViews>
    <sheetView tabSelected="1" zoomScalePageLayoutView="0" workbookViewId="0" topLeftCell="A19">
      <selection activeCell="G56" sqref="G56"/>
    </sheetView>
  </sheetViews>
  <sheetFormatPr defaultColWidth="10.66015625" defaultRowHeight="11.25" outlineLevelRow="3"/>
  <cols>
    <col min="1" max="1" width="10.5" style="1" customWidth="1"/>
    <col min="2" max="2" width="8.16015625" style="1" customWidth="1"/>
    <col min="3" max="3" width="2.33203125" style="1" customWidth="1"/>
    <col min="4" max="4" width="10.5" style="1" customWidth="1"/>
    <col min="5" max="5" width="9.33203125" style="1" customWidth="1"/>
    <col min="6" max="6" width="8" style="6" customWidth="1"/>
    <col min="7" max="7" width="9.5" style="6" customWidth="1"/>
    <col min="8" max="8" width="1.0078125" style="1" customWidth="1"/>
    <col min="9" max="9" width="14.5" style="1" customWidth="1"/>
    <col min="10" max="16384" width="10.66015625" style="1" customWidth="1"/>
  </cols>
  <sheetData>
    <row r="1" spans="1:7" ht="11.25">
      <c r="A1" s="4" t="s">
        <v>48</v>
      </c>
      <c r="B1" s="4"/>
      <c r="C1" s="4"/>
      <c r="D1" s="4"/>
      <c r="E1" s="4"/>
      <c r="F1" s="4"/>
      <c r="G1" s="4"/>
    </row>
    <row r="2" spans="1:7" ht="11.25">
      <c r="A2" s="4"/>
      <c r="B2" s="4"/>
      <c r="C2" s="4"/>
      <c r="D2" s="4"/>
      <c r="E2" s="4"/>
      <c r="F2" s="4"/>
      <c r="G2" s="4"/>
    </row>
    <row r="3" spans="1:7" ht="11.25">
      <c r="A3" s="4"/>
      <c r="B3" s="4"/>
      <c r="C3" s="4"/>
      <c r="D3" s="4"/>
      <c r="E3" s="4"/>
      <c r="F3" s="4"/>
      <c r="G3" s="4"/>
    </row>
    <row r="4" spans="1:7" ht="11.25">
      <c r="A4" s="4"/>
      <c r="B4" s="4"/>
      <c r="C4" s="4"/>
      <c r="D4" s="4"/>
      <c r="E4" s="4"/>
      <c r="F4" s="4"/>
      <c r="G4" s="4"/>
    </row>
    <row r="5" spans="1:7" ht="11.25">
      <c r="A5" s="4"/>
      <c r="B5" s="4"/>
      <c r="C5" s="4"/>
      <c r="D5" s="4"/>
      <c r="E5" s="4"/>
      <c r="F5" s="4"/>
      <c r="G5" s="4"/>
    </row>
    <row r="6" ht="9.75" customHeight="1"/>
    <row r="7" spans="1:7" s="11" customFormat="1" ht="12.75" customHeight="1" outlineLevel="2">
      <c r="A7" s="9" t="s">
        <v>0</v>
      </c>
      <c r="B7" s="9"/>
      <c r="C7" s="9"/>
      <c r="D7" s="9"/>
      <c r="E7" s="9"/>
      <c r="F7" s="10">
        <f>SUM(F8:G39)</f>
        <v>163930295</v>
      </c>
      <c r="G7" s="10"/>
    </row>
    <row r="8" spans="1:7" ht="23.25" customHeight="1" outlineLevel="3">
      <c r="A8" s="2" t="s">
        <v>1</v>
      </c>
      <c r="B8" s="2"/>
      <c r="C8" s="2"/>
      <c r="D8" s="2"/>
      <c r="E8" s="2"/>
      <c r="F8" s="7">
        <v>90193450</v>
      </c>
      <c r="G8" s="7"/>
    </row>
    <row r="9" spans="1:7" ht="12" customHeight="1" outlineLevel="3">
      <c r="A9" s="2" t="s">
        <v>2</v>
      </c>
      <c r="B9" s="2"/>
      <c r="C9" s="2"/>
      <c r="D9" s="2"/>
      <c r="E9" s="5"/>
      <c r="F9" s="7">
        <v>14736749</v>
      </c>
      <c r="G9" s="7"/>
    </row>
    <row r="10" spans="1:7" ht="12" customHeight="1" outlineLevel="3">
      <c r="A10" s="2" t="s">
        <v>3</v>
      </c>
      <c r="B10" s="2"/>
      <c r="C10" s="2"/>
      <c r="D10" s="2"/>
      <c r="E10" s="2"/>
      <c r="F10" s="7">
        <v>8658829</v>
      </c>
      <c r="G10" s="7"/>
    </row>
    <row r="11" spans="1:7" ht="12" customHeight="1" outlineLevel="3">
      <c r="A11" s="2" t="s">
        <v>4</v>
      </c>
      <c r="B11" s="2"/>
      <c r="C11" s="2"/>
      <c r="D11" s="2"/>
      <c r="E11" s="2"/>
      <c r="F11" s="7">
        <v>5456707</v>
      </c>
      <c r="G11" s="7"/>
    </row>
    <row r="12" spans="1:7" ht="12" customHeight="1" outlineLevel="3">
      <c r="A12" s="2" t="s">
        <v>5</v>
      </c>
      <c r="B12" s="2"/>
      <c r="C12" s="2"/>
      <c r="D12" s="2"/>
      <c r="E12" s="2"/>
      <c r="F12" s="7">
        <v>5341282</v>
      </c>
      <c r="G12" s="7"/>
    </row>
    <row r="13" spans="1:7" ht="23.25" customHeight="1" outlineLevel="3">
      <c r="A13" s="2" t="s">
        <v>6</v>
      </c>
      <c r="B13" s="2"/>
      <c r="C13" s="2"/>
      <c r="D13" s="2"/>
      <c r="E13" s="2"/>
      <c r="F13" s="7">
        <v>5015504</v>
      </c>
      <c r="G13" s="7"/>
    </row>
    <row r="14" spans="1:7" ht="12" customHeight="1" outlineLevel="3">
      <c r="A14" s="2" t="s">
        <v>7</v>
      </c>
      <c r="B14" s="2"/>
      <c r="C14" s="2"/>
      <c r="D14" s="2"/>
      <c r="E14" s="2"/>
      <c r="F14" s="7">
        <v>3789506</v>
      </c>
      <c r="G14" s="7"/>
    </row>
    <row r="15" spans="1:7" ht="12" customHeight="1" outlineLevel="3">
      <c r="A15" s="2" t="s">
        <v>8</v>
      </c>
      <c r="B15" s="2"/>
      <c r="C15" s="2"/>
      <c r="D15" s="2"/>
      <c r="E15" s="2"/>
      <c r="F15" s="7">
        <v>3920472</v>
      </c>
      <c r="G15" s="7"/>
    </row>
    <row r="16" spans="1:7" ht="12" customHeight="1" outlineLevel="3">
      <c r="A16" s="2" t="s">
        <v>9</v>
      </c>
      <c r="B16" s="2"/>
      <c r="C16" s="2"/>
      <c r="D16" s="2"/>
      <c r="E16" s="2"/>
      <c r="F16" s="7">
        <v>3830675</v>
      </c>
      <c r="G16" s="7"/>
    </row>
    <row r="17" spans="1:7" ht="12" customHeight="1" outlineLevel="3">
      <c r="A17" s="2" t="s">
        <v>10</v>
      </c>
      <c r="B17" s="2"/>
      <c r="C17" s="2"/>
      <c r="D17" s="2"/>
      <c r="E17" s="2"/>
      <c r="F17" s="7">
        <v>3672475</v>
      </c>
      <c r="G17" s="7"/>
    </row>
    <row r="18" spans="1:7" ht="12" customHeight="1" outlineLevel="3">
      <c r="A18" s="2" t="s">
        <v>11</v>
      </c>
      <c r="B18" s="2"/>
      <c r="C18" s="2"/>
      <c r="D18" s="2"/>
      <c r="E18" s="2"/>
      <c r="F18" s="7">
        <v>1152120</v>
      </c>
      <c r="G18" s="7"/>
    </row>
    <row r="19" spans="1:7" ht="12" customHeight="1" outlineLevel="3">
      <c r="A19" s="2" t="s">
        <v>12</v>
      </c>
      <c r="B19" s="2"/>
      <c r="C19" s="2"/>
      <c r="D19" s="2"/>
      <c r="E19" s="2"/>
      <c r="F19" s="7">
        <v>1818805</v>
      </c>
      <c r="G19" s="7"/>
    </row>
    <row r="20" spans="1:7" ht="12" customHeight="1" outlineLevel="3">
      <c r="A20" s="2" t="s">
        <v>13</v>
      </c>
      <c r="B20" s="2"/>
      <c r="C20" s="2"/>
      <c r="D20" s="2"/>
      <c r="E20" s="2"/>
      <c r="F20" s="7">
        <v>1656745</v>
      </c>
      <c r="G20" s="7"/>
    </row>
    <row r="21" spans="1:7" ht="23.25" customHeight="1" outlineLevel="3">
      <c r="A21" s="2" t="s">
        <v>14</v>
      </c>
      <c r="B21" s="2"/>
      <c r="C21" s="2"/>
      <c r="D21" s="2"/>
      <c r="E21" s="2"/>
      <c r="F21" s="7">
        <v>2394649</v>
      </c>
      <c r="G21" s="7"/>
    </row>
    <row r="22" spans="1:7" ht="12" customHeight="1" outlineLevel="3">
      <c r="A22" s="2" t="s">
        <v>15</v>
      </c>
      <c r="B22" s="2"/>
      <c r="C22" s="2"/>
      <c r="D22" s="2"/>
      <c r="E22" s="2"/>
      <c r="F22" s="7">
        <v>2084091</v>
      </c>
      <c r="G22" s="7"/>
    </row>
    <row r="23" spans="1:7" ht="12" customHeight="1" outlineLevel="3">
      <c r="A23" s="2" t="s">
        <v>16</v>
      </c>
      <c r="B23" s="2"/>
      <c r="C23" s="2"/>
      <c r="D23" s="2"/>
      <c r="E23" s="2"/>
      <c r="F23" s="7">
        <v>228242</v>
      </c>
      <c r="G23" s="7"/>
    </row>
    <row r="24" spans="1:7" ht="12" customHeight="1" outlineLevel="3">
      <c r="A24" s="2" t="s">
        <v>17</v>
      </c>
      <c r="B24" s="2"/>
      <c r="C24" s="2"/>
      <c r="D24" s="2"/>
      <c r="E24" s="2"/>
      <c r="F24" s="7">
        <v>1688402</v>
      </c>
      <c r="G24" s="7"/>
    </row>
    <row r="25" spans="1:7" ht="12" customHeight="1" outlineLevel="3">
      <c r="A25" s="2" t="s">
        <v>18</v>
      </c>
      <c r="B25" s="2"/>
      <c r="C25" s="2"/>
      <c r="D25" s="2"/>
      <c r="E25" s="2"/>
      <c r="F25" s="7">
        <v>1009196</v>
      </c>
      <c r="G25" s="7"/>
    </row>
    <row r="26" spans="1:7" ht="12" customHeight="1" outlineLevel="3">
      <c r="A26" s="2" t="s">
        <v>19</v>
      </c>
      <c r="B26" s="2"/>
      <c r="C26" s="2"/>
      <c r="D26" s="2"/>
      <c r="E26" s="2"/>
      <c r="F26" s="7">
        <v>972261</v>
      </c>
      <c r="G26" s="7"/>
    </row>
    <row r="27" spans="1:7" ht="12" customHeight="1" outlineLevel="3">
      <c r="A27" s="2" t="s">
        <v>20</v>
      </c>
      <c r="B27" s="2"/>
      <c r="C27" s="2"/>
      <c r="D27" s="2"/>
      <c r="E27" s="2"/>
      <c r="F27" s="7">
        <v>1304999</v>
      </c>
      <c r="G27" s="7"/>
    </row>
    <row r="28" spans="1:7" ht="12" customHeight="1" outlineLevel="3">
      <c r="A28" s="2" t="s">
        <v>21</v>
      </c>
      <c r="B28" s="2"/>
      <c r="C28" s="2"/>
      <c r="D28" s="2"/>
      <c r="E28" s="2"/>
      <c r="F28" s="7">
        <v>1111526</v>
      </c>
      <c r="G28" s="7"/>
    </row>
    <row r="29" spans="1:7" ht="12" customHeight="1" outlineLevel="3">
      <c r="A29" s="2" t="s">
        <v>22</v>
      </c>
      <c r="B29" s="2"/>
      <c r="C29" s="2"/>
      <c r="D29" s="2"/>
      <c r="E29" s="2"/>
      <c r="F29" s="7">
        <v>614991</v>
      </c>
      <c r="G29" s="7"/>
    </row>
    <row r="30" spans="1:7" ht="12" customHeight="1" outlineLevel="3">
      <c r="A30" s="2" t="s">
        <v>23</v>
      </c>
      <c r="B30" s="2"/>
      <c r="C30" s="2"/>
      <c r="D30" s="2"/>
      <c r="E30" s="2"/>
      <c r="F30" s="7">
        <v>947919</v>
      </c>
      <c r="G30" s="7"/>
    </row>
    <row r="31" spans="1:7" ht="12" customHeight="1" outlineLevel="3">
      <c r="A31" s="2" t="s">
        <v>24</v>
      </c>
      <c r="B31" s="2"/>
      <c r="C31" s="2"/>
      <c r="D31" s="2"/>
      <c r="E31" s="2"/>
      <c r="F31" s="7">
        <v>815551</v>
      </c>
      <c r="G31" s="7"/>
    </row>
    <row r="32" spans="1:7" ht="12" customHeight="1" outlineLevel="3">
      <c r="A32" s="2" t="s">
        <v>25</v>
      </c>
      <c r="B32" s="2"/>
      <c r="C32" s="2"/>
      <c r="D32" s="2"/>
      <c r="E32" s="2"/>
      <c r="F32" s="7">
        <v>382372</v>
      </c>
      <c r="G32" s="7"/>
    </row>
    <row r="33" spans="1:7" ht="12" customHeight="1" outlineLevel="3">
      <c r="A33" s="2" t="s">
        <v>26</v>
      </c>
      <c r="B33" s="2"/>
      <c r="C33" s="2"/>
      <c r="D33" s="2"/>
      <c r="E33" s="2"/>
      <c r="F33" s="7">
        <v>353355</v>
      </c>
      <c r="G33" s="7"/>
    </row>
    <row r="34" spans="1:7" ht="12" customHeight="1" outlineLevel="3">
      <c r="A34" s="2" t="s">
        <v>27</v>
      </c>
      <c r="B34" s="2"/>
      <c r="C34" s="2"/>
      <c r="D34" s="2"/>
      <c r="E34" s="2"/>
      <c r="F34" s="7">
        <v>168719</v>
      </c>
      <c r="G34" s="7"/>
    </row>
    <row r="35" spans="1:7" ht="12" customHeight="1" outlineLevel="3">
      <c r="A35" s="2" t="s">
        <v>28</v>
      </c>
      <c r="B35" s="2"/>
      <c r="C35" s="2"/>
      <c r="D35" s="2"/>
      <c r="E35" s="2"/>
      <c r="F35" s="7">
        <v>243240</v>
      </c>
      <c r="G35" s="7"/>
    </row>
    <row r="36" spans="1:7" ht="12" customHeight="1" outlineLevel="3">
      <c r="A36" s="2" t="s">
        <v>29</v>
      </c>
      <c r="B36" s="2"/>
      <c r="C36" s="2"/>
      <c r="D36" s="2"/>
      <c r="E36" s="2"/>
      <c r="F36" s="7">
        <v>124607</v>
      </c>
      <c r="G36" s="7"/>
    </row>
    <row r="37" spans="1:7" ht="12" customHeight="1" outlineLevel="3">
      <c r="A37" s="2" t="s">
        <v>30</v>
      </c>
      <c r="B37" s="2"/>
      <c r="C37" s="2"/>
      <c r="D37" s="2"/>
      <c r="E37" s="2"/>
      <c r="F37" s="7">
        <v>191328</v>
      </c>
      <c r="G37" s="7"/>
    </row>
    <row r="38" spans="1:7" ht="12" customHeight="1" outlineLevel="3">
      <c r="A38" s="2" t="s">
        <v>31</v>
      </c>
      <c r="B38" s="2"/>
      <c r="C38" s="2"/>
      <c r="D38" s="2"/>
      <c r="E38" s="2"/>
      <c r="F38" s="7">
        <v>50000</v>
      </c>
      <c r="G38" s="7"/>
    </row>
    <row r="39" spans="1:7" ht="23.25" customHeight="1" outlineLevel="3">
      <c r="A39" s="2" t="s">
        <v>32</v>
      </c>
      <c r="B39" s="2"/>
      <c r="C39" s="2"/>
      <c r="D39" s="2"/>
      <c r="E39" s="2"/>
      <c r="F39" s="7">
        <v>1528</v>
      </c>
      <c r="G39" s="7"/>
    </row>
    <row r="40" spans="1:7" s="11" customFormat="1" ht="12.75" customHeight="1" outlineLevel="2">
      <c r="A40" s="9" t="s">
        <v>33</v>
      </c>
      <c r="B40" s="9"/>
      <c r="C40" s="9"/>
      <c r="D40" s="9"/>
      <c r="E40" s="9"/>
      <c r="F40" s="10">
        <f>SUM(F42:G53)</f>
        <v>6914719</v>
      </c>
      <c r="G40" s="10"/>
    </row>
    <row r="41" spans="1:7" ht="12" customHeight="1" outlineLevel="3">
      <c r="A41" s="2" t="s">
        <v>34</v>
      </c>
      <c r="B41" s="2"/>
      <c r="C41" s="2"/>
      <c r="D41" s="2"/>
      <c r="E41" s="2"/>
      <c r="F41" s="7">
        <v>3113210</v>
      </c>
      <c r="G41" s="7"/>
    </row>
    <row r="42" spans="1:7" ht="12" customHeight="1" outlineLevel="3">
      <c r="A42" s="2" t="s">
        <v>35</v>
      </c>
      <c r="B42" s="2"/>
      <c r="C42" s="2"/>
      <c r="D42" s="2"/>
      <c r="E42" s="2"/>
      <c r="F42" s="7">
        <v>2144951</v>
      </c>
      <c r="G42" s="7"/>
    </row>
    <row r="43" spans="1:7" ht="12" customHeight="1" outlineLevel="3">
      <c r="A43" s="2" t="s">
        <v>36</v>
      </c>
      <c r="B43" s="2"/>
      <c r="C43" s="2"/>
      <c r="D43" s="2"/>
      <c r="E43" s="2"/>
      <c r="F43" s="7">
        <v>1597328</v>
      </c>
      <c r="G43" s="7"/>
    </row>
    <row r="44" spans="1:7" ht="12" customHeight="1" outlineLevel="3">
      <c r="A44" s="2" t="s">
        <v>37</v>
      </c>
      <c r="B44" s="2"/>
      <c r="C44" s="2"/>
      <c r="D44" s="2"/>
      <c r="E44" s="2"/>
      <c r="F44" s="7">
        <v>1237434</v>
      </c>
      <c r="G44" s="7"/>
    </row>
    <row r="45" spans="1:7" ht="12" customHeight="1" outlineLevel="3">
      <c r="A45" s="2" t="s">
        <v>38</v>
      </c>
      <c r="B45" s="2"/>
      <c r="C45" s="2"/>
      <c r="D45" s="2"/>
      <c r="E45" s="2"/>
      <c r="F45" s="7">
        <v>300000</v>
      </c>
      <c r="G45" s="7"/>
    </row>
    <row r="46" spans="1:7" ht="12" customHeight="1" outlineLevel="3">
      <c r="A46" s="2" t="s">
        <v>39</v>
      </c>
      <c r="B46" s="2"/>
      <c r="C46" s="2"/>
      <c r="D46" s="2"/>
      <c r="E46" s="2"/>
      <c r="F46" s="7">
        <v>767139</v>
      </c>
      <c r="G46" s="7"/>
    </row>
    <row r="47" spans="1:7" ht="12" customHeight="1" outlineLevel="3">
      <c r="A47" s="2" t="s">
        <v>40</v>
      </c>
      <c r="B47" s="2"/>
      <c r="C47" s="2"/>
      <c r="D47" s="2"/>
      <c r="E47" s="2"/>
      <c r="F47" s="7">
        <v>287887</v>
      </c>
      <c r="G47" s="7"/>
    </row>
    <row r="48" spans="1:7" ht="12" customHeight="1" outlineLevel="3">
      <c r="A48" s="2" t="s">
        <v>41</v>
      </c>
      <c r="B48" s="2"/>
      <c r="C48" s="2"/>
      <c r="D48" s="2"/>
      <c r="E48" s="2"/>
      <c r="F48" s="7">
        <v>107940</v>
      </c>
      <c r="G48" s="7"/>
    </row>
    <row r="49" spans="1:7" ht="12" customHeight="1" outlineLevel="3">
      <c r="A49" s="2" t="s">
        <v>42</v>
      </c>
      <c r="B49" s="2"/>
      <c r="C49" s="2"/>
      <c r="D49" s="2"/>
      <c r="E49" s="2"/>
      <c r="F49" s="7">
        <v>190000</v>
      </c>
      <c r="G49" s="7"/>
    </row>
    <row r="50" spans="1:7" ht="12" customHeight="1" outlineLevel="3">
      <c r="A50" s="2" t="s">
        <v>43</v>
      </c>
      <c r="B50" s="2"/>
      <c r="C50" s="2"/>
      <c r="D50" s="2"/>
      <c r="E50" s="2"/>
      <c r="F50" s="7">
        <v>182349</v>
      </c>
      <c r="G50" s="7"/>
    </row>
    <row r="51" spans="1:7" ht="12" customHeight="1" outlineLevel="3">
      <c r="A51" s="2" t="s">
        <v>44</v>
      </c>
      <c r="B51" s="2"/>
      <c r="C51" s="2"/>
      <c r="D51" s="2"/>
      <c r="E51" s="2"/>
      <c r="F51" s="7">
        <v>19022</v>
      </c>
      <c r="G51" s="7"/>
    </row>
    <row r="52" spans="1:7" ht="12" customHeight="1" outlineLevel="3">
      <c r="A52" s="2" t="s">
        <v>45</v>
      </c>
      <c r="B52" s="2"/>
      <c r="C52" s="2"/>
      <c r="D52" s="2"/>
      <c r="E52" s="2"/>
      <c r="F52" s="7">
        <v>61484</v>
      </c>
      <c r="G52" s="7"/>
    </row>
    <row r="53" spans="1:7" ht="12" customHeight="1" outlineLevel="3">
      <c r="A53" s="2" t="s">
        <v>46</v>
      </c>
      <c r="B53" s="2"/>
      <c r="C53" s="2"/>
      <c r="D53" s="2"/>
      <c r="E53" s="2"/>
      <c r="F53" s="7">
        <v>19185</v>
      </c>
      <c r="G53" s="7"/>
    </row>
    <row r="54" spans="1:7" ht="12.75" customHeight="1">
      <c r="A54" s="3" t="s">
        <v>47</v>
      </c>
      <c r="B54" s="3"/>
      <c r="C54" s="3"/>
      <c r="D54" s="3"/>
      <c r="E54" s="3"/>
      <c r="F54" s="8">
        <f>F40+F7</f>
        <v>170845014</v>
      </c>
      <c r="G54" s="8"/>
    </row>
  </sheetData>
  <sheetProtection/>
  <mergeCells count="100">
    <mergeCell ref="A1:G5"/>
    <mergeCell ref="B9:E9"/>
    <mergeCell ref="C9:E9"/>
    <mergeCell ref="D9:E9"/>
    <mergeCell ref="A9:E9"/>
    <mergeCell ref="A7:E7"/>
    <mergeCell ref="F7:G7"/>
    <mergeCell ref="A8:E8"/>
    <mergeCell ref="F8:G8"/>
    <mergeCell ref="F9:G9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r:id="rId1"/>
  <headerFooter alignWithMargins="0">
    <oddFooter>&amp;L&amp;",normal"&amp;0&amp;C&amp;"Microsoft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Ксения</cp:lastModifiedBy>
  <cp:lastPrinted>2020-09-16T14:56:46Z</cp:lastPrinted>
  <dcterms:created xsi:type="dcterms:W3CDTF">2020-09-16T14:56:46Z</dcterms:created>
  <dcterms:modified xsi:type="dcterms:W3CDTF">2020-09-17T06:05:00Z</dcterms:modified>
  <cp:category/>
  <cp:version/>
  <cp:contentType/>
  <cp:contentStatus/>
  <cp:revision>1</cp:revision>
</cp:coreProperties>
</file>